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Qaimə detalları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0" fillId="0" borderId="0" xfId="0" applyNumberFormat="1"/>
    <xf numFmtId="164" fontId="0" fillId="0" borderId="0" xfId="0" applyNumberFormat="1"/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6" customWidth="1"/>
    <col min="2" max="2" width="14" customWidth="1"/>
    <col min="3" max="3" width="24" customWidth="1"/>
    <col min="4" max="4" width="34" customWidth="1"/>
    <col min="5" max="5" width="16" customWidth="1"/>
    <col min="6" max="6" width="34" customWidth="1"/>
    <col min="7" max="7" width="16" customWidth="1"/>
    <col min="8" max="8" width="40" customWidth="1"/>
    <col min="9" max="9" width="14" customWidth="1"/>
    <col min="10" max="10" width="12" customWidth="1"/>
    <col min="11" max="11" width="12" customWidth="1"/>
    <col min="12" max="12" width="14" customWidth="1"/>
    <col min="13" max="13" width="15" customWidth="1"/>
    <col min="14" max="14" width="16" customWidth="1"/>
    <col min="15" max="15" width="15" customWidth="1"/>
    <col min="16" max="16" width="15" customWidth="1"/>
    <col min="17" max="17" width="15" customWidth="1"/>
    <col min="18" max="18" width="17" customWidth="1"/>
    <col min="19" max="19" width="35" customWidth="1"/>
    <col min="20" max="20" width="35" customWidth="1"/>
    <col min="21" max="21" width="24" customWidth="1"/>
    <col min="22" max="22" width="24" customWidth="1"/>
    <col min="23" max="23" width="14" customWidth="1"/>
  </cols>
  <sheetData>
    <row r="1">
      <c r="A1" s="1" t="inlineStr">
        <is>
          <t xml:space="preserve">№</t>
        </is>
      </c>
      <c r="B1" s="1" t="inlineStr">
        <is>
          <t xml:space="preserve">Qaimənin növü</t>
        </is>
      </c>
      <c r="C1" s="1" t="inlineStr">
        <is>
          <t xml:space="preserve">Qaimənin statusu</t>
        </is>
      </c>
      <c r="D1" s="1" t="inlineStr">
        <is>
          <t xml:space="preserve">Göndərən şirkətin adı</t>
        </is>
      </c>
      <c r="E1" s="1" t="inlineStr">
        <is>
          <t xml:space="preserve">Göndərən VÖEN</t>
        </is>
      </c>
      <c r="F1" s="1" t="inlineStr">
        <is>
          <t xml:space="preserve">Alan şirkətin adı</t>
        </is>
      </c>
      <c r="G1" s="1" t="inlineStr">
        <is>
          <t xml:space="preserve">Alan VÖEN</t>
        </is>
      </c>
      <c r="H1" s="1" t="inlineStr">
        <is>
          <t xml:space="preserve">Malın / xidmətin adı</t>
        </is>
      </c>
      <c r="I1" s="1" t="inlineStr">
        <is>
          <t xml:space="preserve">Mal kodu</t>
        </is>
      </c>
      <c r="J1" s="1" t="inlineStr">
        <is>
          <t xml:space="preserve">Mal/Xidmət</t>
        </is>
      </c>
      <c r="K1" s="1" t="inlineStr">
        <is>
          <t xml:space="preserve">Miqdar</t>
        </is>
      </c>
      <c r="L1" s="1" t="inlineStr">
        <is>
          <t xml:space="preserve">Ölçü vahidi</t>
        </is>
      </c>
      <c r="M1" s="1" t="inlineStr">
        <is>
          <t xml:space="preserve">Vahid qiymət</t>
        </is>
      </c>
      <c r="N1" s="1" t="inlineStr">
        <is>
          <t xml:space="preserve">Əsas məbləğ</t>
        </is>
      </c>
      <c r="O1" s="1" t="inlineStr">
        <is>
          <t xml:space="preserve">ƏDV məbləği</t>
        </is>
      </c>
      <c r="P1" s="1" t="inlineStr">
        <is>
          <t xml:space="preserve">Yol vergisi</t>
        </is>
      </c>
      <c r="Q1" s="1" t="inlineStr">
        <is>
          <t xml:space="preserve">Aksiz vergisi</t>
        </is>
      </c>
      <c r="R1" s="1" t="inlineStr">
        <is>
          <t xml:space="preserve">Ümumi məbləğ</t>
        </is>
      </c>
      <c r="S1" s="1" t="inlineStr">
        <is>
          <t xml:space="preserve">Əsas qeyd</t>
        </is>
      </c>
      <c r="T1" s="1" t="inlineStr">
        <is>
          <t xml:space="preserve">Əlavə qeyd</t>
        </is>
      </c>
      <c r="U1" s="1" t="inlineStr">
        <is>
          <t xml:space="preserve">Qaimənin seriya nömrəsi</t>
        </is>
      </c>
      <c r="V1" s="1" t="inlineStr">
        <is>
          <t xml:space="preserve">Əsas qaimə nömrəsi</t>
        </is>
      </c>
      <c r="W1" s="1" t="inlineStr">
        <is>
          <t xml:space="preserve">Tarix</t>
        </is>
      </c>
    </row>
    <row r="2">
      <c r="A2" s="0">
        <v>1</v>
      </c>
      <c r="B2" s="0" t="inlineStr">
        <is>
          <t xml:space="preserve">Gələn</t>
        </is>
      </c>
      <c r="C2" s="0" t="inlineStr">
        <is>
          <t xml:space="preserve">Təsdiqlənib</t>
        </is>
      </c>
      <c r="D2" s="0" t="inlineStr">
        <is>
          <t xml:space="preserve">NÜMUNƏ OFİS TƏCHİZAT MMC</t>
        </is>
      </c>
      <c r="E2" s="0" t="inlineStr">
        <is>
          <t xml:space="preserve">1400000005</t>
        </is>
      </c>
      <c r="F2" s="0" t="inlineStr">
        <is>
          <t xml:space="preserve">NÜMUNƏ TİCARƏT MMC</t>
        </is>
      </c>
      <c r="G2" s="0" t="inlineStr">
        <is>
          <t xml:space="preserve">1400000003</t>
        </is>
      </c>
      <c r="H2" s="0" t="inlineStr">
        <is>
          <t xml:space="preserve">A4 ofis kağızı (500 vərəq)</t>
        </is>
      </c>
      <c r="I2" s="0" t="inlineStr">
        <is>
          <t xml:space="preserve">4802560000</t>
        </is>
      </c>
      <c r="J2" s="0" t="inlineStr">
        <is>
          <t xml:space="preserve">Mal</t>
        </is>
      </c>
      <c r="K2" s="2">
        <v>40</v>
      </c>
      <c r="L2" s="0" t="inlineStr">
        <is>
          <t xml:space="preserve">bağlama</t>
        </is>
      </c>
      <c r="M2" s="2">
        <v>9.5</v>
      </c>
      <c r="N2" s="2">
        <f>K2*M2</f>
        <v>380</v>
      </c>
      <c r="O2" s="2">
        <f>N2*0.18</f>
        <v>68.39999999999999</v>
      </c>
      <c r="P2" s="2">
        <v>0</v>
      </c>
      <c r="Q2" s="2">
        <v>0</v>
      </c>
      <c r="R2" s="2">
        <f>N2+O2+P2+Q2</f>
        <v>448.4</v>
      </c>
      <c r="S2" s="0" t="inlineStr">
        <is>
          <t xml:space="preserve">Müqavilə № 12/2026, 10.01.2026</t>
        </is>
      </c>
      <c r="T2" s="0" t="inlineStr">
        <is>
          <t xml:space="preserve"/>
        </is>
      </c>
      <c r="U2" s="0" t="inlineStr">
        <is>
          <t xml:space="preserve">MT2609-00712</t>
        </is>
      </c>
      <c r="V2" s="0" t="inlineStr">
        <is>
          <t xml:space="preserve"/>
        </is>
      </c>
      <c r="W2" s="3">
        <v>46267</v>
      </c>
    </row>
    <row r="3">
      <c r="A3" s="0">
        <v>2</v>
      </c>
      <c r="B3" s="0" t="inlineStr">
        <is>
          <t xml:space="preserve">Gələn</t>
        </is>
      </c>
      <c r="C3" s="0" t="inlineStr">
        <is>
          <t xml:space="preserve">Təsdiqlənib</t>
        </is>
      </c>
      <c r="D3" s="0" t="inlineStr">
        <is>
          <t xml:space="preserve">NÜMUNƏ OFİS TƏCHİZAT MMC</t>
        </is>
      </c>
      <c r="E3" s="0" t="inlineStr">
        <is>
          <t xml:space="preserve">1400000005</t>
        </is>
      </c>
      <c r="F3" s="0" t="inlineStr">
        <is>
          <t xml:space="preserve">NÜMUNƏ TİCARƏT MMC</t>
        </is>
      </c>
      <c r="G3" s="0" t="inlineStr">
        <is>
          <t xml:space="preserve">1400000003</t>
        </is>
      </c>
      <c r="H3" s="0" t="inlineStr">
        <is>
          <t xml:space="preserve">Toner kartric (qara)</t>
        </is>
      </c>
      <c r="I3" s="0" t="inlineStr">
        <is>
          <t xml:space="preserve">8443990000</t>
        </is>
      </c>
      <c r="J3" s="0" t="inlineStr">
        <is>
          <t xml:space="preserve">Mal</t>
        </is>
      </c>
      <c r="K3" s="2">
        <v>6</v>
      </c>
      <c r="L3" s="0" t="inlineStr">
        <is>
          <t xml:space="preserve">ədəd</t>
        </is>
      </c>
      <c r="M3" s="2">
        <v>68</v>
      </c>
      <c r="N3" s="2">
        <f>K3*M3</f>
        <v>408</v>
      </c>
      <c r="O3" s="2">
        <f>N3*0.18</f>
        <v>73.44</v>
      </c>
      <c r="P3" s="2">
        <v>0</v>
      </c>
      <c r="Q3" s="2">
        <v>0</v>
      </c>
      <c r="R3" s="2">
        <f>N3+O3+P3+Q3</f>
        <v>481.44</v>
      </c>
      <c r="S3" s="0" t="inlineStr">
        <is>
          <t xml:space="preserve">Müqavilə № 12/2026, 10.01.2026</t>
        </is>
      </c>
      <c r="T3" s="0" t="inlineStr">
        <is>
          <t xml:space="preserve"/>
        </is>
      </c>
      <c r="U3" s="0" t="inlineStr">
        <is>
          <t xml:space="preserve">MT2609-00712</t>
        </is>
      </c>
      <c r="V3" s="0" t="inlineStr">
        <is>
          <t xml:space="preserve"/>
        </is>
      </c>
      <c r="W3" s="3">
        <v>46267</v>
      </c>
    </row>
    <row r="4">
      <c r="A4" s="0">
        <v>3</v>
      </c>
      <c r="B4" s="0" t="inlineStr">
        <is>
          <t xml:space="preserve">Gələn</t>
        </is>
      </c>
      <c r="C4" s="0" t="inlineStr">
        <is>
          <t xml:space="preserve">Təsdiqlənib</t>
        </is>
      </c>
      <c r="D4" s="0" t="inlineStr">
        <is>
          <t xml:space="preserve">NÜMUNƏ TİKİNTİ MMC</t>
        </is>
      </c>
      <c r="E4" s="0" t="inlineStr">
        <is>
          <t xml:space="preserve">1400000001</t>
        </is>
      </c>
      <c r="F4" s="0" t="inlineStr">
        <is>
          <t xml:space="preserve">NÜMUNƏ TİCARƏT MMC</t>
        </is>
      </c>
      <c r="G4" s="0" t="inlineStr">
        <is>
          <t xml:space="preserve">1400000003</t>
        </is>
      </c>
      <c r="H4" s="0" t="inlineStr">
        <is>
          <t xml:space="preserve">Sement M400 (50 kq)</t>
        </is>
      </c>
      <c r="I4" s="0" t="inlineStr">
        <is>
          <t xml:space="preserve">2523290000</t>
        </is>
      </c>
      <c r="J4" s="0" t="inlineStr">
        <is>
          <t xml:space="preserve">Mal</t>
        </is>
      </c>
      <c r="K4" s="2">
        <v>120</v>
      </c>
      <c r="L4" s="0" t="inlineStr">
        <is>
          <t xml:space="preserve">kisə</t>
        </is>
      </c>
      <c r="M4" s="2">
        <v>8.4</v>
      </c>
      <c r="N4" s="2">
        <f>K4*M4</f>
        <v>1008</v>
      </c>
      <c r="O4" s="2">
        <f>N4*0.18</f>
        <v>181.44</v>
      </c>
      <c r="P4" s="2">
        <v>0</v>
      </c>
      <c r="Q4" s="2">
        <v>0</v>
      </c>
      <c r="R4" s="2">
        <f>N4+O4+P4+Q4</f>
        <v>1189.44</v>
      </c>
      <c r="S4" s="0" t="inlineStr">
        <is>
          <t xml:space="preserve">Müqavilə № 7/2026, 03.02.2026</t>
        </is>
      </c>
      <c r="T4" s="0" t="inlineStr">
        <is>
          <t xml:space="preserve">Obyekt: Bakı, Nərimanov r.</t>
        </is>
      </c>
      <c r="U4" s="0" t="inlineStr">
        <is>
          <t xml:space="preserve">MT2609-00718</t>
        </is>
      </c>
      <c r="V4" s="0" t="inlineStr">
        <is>
          <t xml:space="preserve"/>
        </is>
      </c>
      <c r="W4" s="3">
        <v>46269</v>
      </c>
    </row>
    <row r="5">
      <c r="A5" s="0">
        <v>4</v>
      </c>
      <c r="B5" s="0" t="inlineStr">
        <is>
          <t xml:space="preserve">Gələn</t>
        </is>
      </c>
      <c r="C5" s="0" t="inlineStr">
        <is>
          <t xml:space="preserve">Təsdiqlənib</t>
        </is>
      </c>
      <c r="D5" s="0" t="inlineStr">
        <is>
          <t xml:space="preserve">NÜMUNƏ TİKİNTİ MMC</t>
        </is>
      </c>
      <c r="E5" s="0" t="inlineStr">
        <is>
          <t xml:space="preserve">1400000001</t>
        </is>
      </c>
      <c r="F5" s="0" t="inlineStr">
        <is>
          <t xml:space="preserve">NÜMUNƏ TİCARƏT MMC</t>
        </is>
      </c>
      <c r="G5" s="0" t="inlineStr">
        <is>
          <t xml:space="preserve">1400000003</t>
        </is>
      </c>
      <c r="H5" s="0" t="inlineStr">
        <is>
          <t xml:space="preserve">Armatur Ø12</t>
        </is>
      </c>
      <c r="I5" s="0" t="inlineStr">
        <is>
          <t xml:space="preserve">7214200000</t>
        </is>
      </c>
      <c r="J5" s="0" t="inlineStr">
        <is>
          <t xml:space="preserve">Mal</t>
        </is>
      </c>
      <c r="K5" s="2">
        <v>2.4</v>
      </c>
      <c r="L5" s="0" t="inlineStr">
        <is>
          <t xml:space="preserve">ton</t>
        </is>
      </c>
      <c r="M5" s="2">
        <v>1150</v>
      </c>
      <c r="N5" s="2">
        <f>K5*M5</f>
        <v>2760</v>
      </c>
      <c r="O5" s="2">
        <f>N5*0.18</f>
        <v>496.79999999999995</v>
      </c>
      <c r="P5" s="2">
        <v>0</v>
      </c>
      <c r="Q5" s="2">
        <v>0</v>
      </c>
      <c r="R5" s="2">
        <f>N5+O5+P5+Q5</f>
        <v>3256.8</v>
      </c>
      <c r="S5" s="0" t="inlineStr">
        <is>
          <t xml:space="preserve">Müqavilə № 7/2026, 03.02.2026</t>
        </is>
      </c>
      <c r="T5" s="0" t="inlineStr">
        <is>
          <t xml:space="preserve">Obyekt: Bakı, Nərimanov r.</t>
        </is>
      </c>
      <c r="U5" s="0" t="inlineStr">
        <is>
          <t xml:space="preserve">MT2609-00718</t>
        </is>
      </c>
      <c r="V5" s="0" t="inlineStr">
        <is>
          <t xml:space="preserve"/>
        </is>
      </c>
      <c r="W5" s="3">
        <v>46269</v>
      </c>
    </row>
    <row r="6">
      <c r="A6" s="0">
        <v>5</v>
      </c>
      <c r="B6" s="0" t="inlineStr">
        <is>
          <t xml:space="preserve">Gələn</t>
        </is>
      </c>
      <c r="C6" s="0" t="inlineStr">
        <is>
          <t xml:space="preserve">Təsdiqlənib</t>
        </is>
      </c>
      <c r="D6" s="0" t="inlineStr">
        <is>
          <t xml:space="preserve">NÜMUNƏ TİKİNTİ MMC</t>
        </is>
      </c>
      <c r="E6" s="0" t="inlineStr">
        <is>
          <t xml:space="preserve">1400000001</t>
        </is>
      </c>
      <c r="F6" s="0" t="inlineStr">
        <is>
          <t xml:space="preserve">NÜMUNƏ TİCARƏT MMC</t>
        </is>
      </c>
      <c r="G6" s="0" t="inlineStr">
        <is>
          <t xml:space="preserve">1400000003</t>
        </is>
      </c>
      <c r="H6" s="0" t="inlineStr">
        <is>
          <t xml:space="preserve">Yükün daşınması</t>
        </is>
      </c>
      <c r="I6" s="0" t="inlineStr">
        <is>
          <t xml:space="preserve">4941000000</t>
        </is>
      </c>
      <c r="J6" s="0" t="inlineStr">
        <is>
          <t xml:space="preserve">Xidmət</t>
        </is>
      </c>
      <c r="K6" s="2">
        <v>1</v>
      </c>
      <c r="L6" s="0" t="inlineStr">
        <is>
          <t xml:space="preserve">xidmət</t>
        </is>
      </c>
      <c r="M6" s="2">
        <v>180</v>
      </c>
      <c r="N6" s="2">
        <f>K6*M6</f>
        <v>180</v>
      </c>
      <c r="O6" s="2">
        <f>N6*0.18</f>
        <v>32.4</v>
      </c>
      <c r="P6" s="2">
        <v>0</v>
      </c>
      <c r="Q6" s="2">
        <v>0</v>
      </c>
      <c r="R6" s="2">
        <f>N6+O6+P6+Q6</f>
        <v>212.4</v>
      </c>
      <c r="S6" s="0" t="inlineStr">
        <is>
          <t xml:space="preserve">Müqavilə № 7/2026, 03.02.2026</t>
        </is>
      </c>
      <c r="T6" s="0" t="inlineStr">
        <is>
          <t xml:space="preserve">Obyekt: Bakı, Nərimanov r.</t>
        </is>
      </c>
      <c r="U6" s="0" t="inlineStr">
        <is>
          <t xml:space="preserve">MT2609-00718</t>
        </is>
      </c>
      <c r="V6" s="0" t="inlineStr">
        <is>
          <t xml:space="preserve"/>
        </is>
      </c>
      <c r="W6" s="3">
        <v>46269</v>
      </c>
    </row>
    <row r="7">
      <c r="A7" s="0">
        <v>6</v>
      </c>
      <c r="B7" s="0" t="inlineStr">
        <is>
          <t xml:space="preserve">Gələn</t>
        </is>
      </c>
      <c r="C7" s="0" t="inlineStr">
        <is>
          <t xml:space="preserve">Təsdiqlənib</t>
        </is>
      </c>
      <c r="D7" s="0" t="inlineStr">
        <is>
          <t xml:space="preserve">NÜMUNƏ LOGİSTİKA MMC</t>
        </is>
      </c>
      <c r="E7" s="0" t="inlineStr">
        <is>
          <t xml:space="preserve">1400000002</t>
        </is>
      </c>
      <c r="F7" s="0" t="inlineStr">
        <is>
          <t xml:space="preserve">NÜMUNƏ TİCARƏT MMC</t>
        </is>
      </c>
      <c r="G7" s="0" t="inlineStr">
        <is>
          <t xml:space="preserve">1400000003</t>
        </is>
      </c>
      <c r="H7" s="0" t="inlineStr">
        <is>
          <t xml:space="preserve">Yükdaşıma xidməti (Bakı–Gəncə)</t>
        </is>
      </c>
      <c r="I7" s="0" t="inlineStr">
        <is>
          <t xml:space="preserve">4941000000</t>
        </is>
      </c>
      <c r="J7" s="0" t="inlineStr">
        <is>
          <t xml:space="preserve">Xidmət</t>
        </is>
      </c>
      <c r="K7" s="2">
        <v>3</v>
      </c>
      <c r="L7" s="0" t="inlineStr">
        <is>
          <t xml:space="preserve">reys</t>
        </is>
      </c>
      <c r="M7" s="2">
        <v>420</v>
      </c>
      <c r="N7" s="2">
        <f>K7*M7</f>
        <v>1260</v>
      </c>
      <c r="O7" s="2">
        <f>N7*0.18</f>
        <v>226.79999999999998</v>
      </c>
      <c r="P7" s="2">
        <v>0</v>
      </c>
      <c r="Q7" s="2">
        <v>0</v>
      </c>
      <c r="R7" s="2">
        <f>N7+O7+P7+Q7</f>
        <v>1486.8</v>
      </c>
      <c r="S7" s="0" t="inlineStr">
        <is>
          <t xml:space="preserve">Müqavilə № 22/2026, 15.03.2026</t>
        </is>
      </c>
      <c r="T7" s="0" t="inlineStr">
        <is>
          <t xml:space="preserve"/>
        </is>
      </c>
      <c r="U7" s="0" t="inlineStr">
        <is>
          <t xml:space="preserve">MT2609-00724</t>
        </is>
      </c>
      <c r="V7" s="0" t="inlineStr">
        <is>
          <t xml:space="preserve"/>
        </is>
      </c>
      <c r="W7" s="3">
        <v>46270</v>
      </c>
    </row>
    <row r="8">
      <c r="A8" s="0">
        <v>7</v>
      </c>
      <c r="B8" s="0" t="inlineStr">
        <is>
          <t xml:space="preserve">Gələn</t>
        </is>
      </c>
      <c r="C8" s="0" t="inlineStr">
        <is>
          <t xml:space="preserve">Təsdiqlənib</t>
        </is>
      </c>
      <c r="D8" s="0" t="inlineStr">
        <is>
          <t xml:space="preserve">NÜMUNƏ İT SERVİS MMC</t>
        </is>
      </c>
      <c r="E8" s="0" t="inlineStr">
        <is>
          <t xml:space="preserve">1400000004</t>
        </is>
      </c>
      <c r="F8" s="0" t="inlineStr">
        <is>
          <t xml:space="preserve">NÜMUNƏ TİCARƏT MMC</t>
        </is>
      </c>
      <c r="G8" s="0" t="inlineStr">
        <is>
          <t xml:space="preserve">1400000003</t>
        </is>
      </c>
      <c r="H8" s="0" t="inlineStr">
        <is>
          <t xml:space="preserve">Server texniki xidməti</t>
        </is>
      </c>
      <c r="I8" s="0" t="inlineStr">
        <is>
          <t xml:space="preserve">6202000000</t>
        </is>
      </c>
      <c r="J8" s="0" t="inlineStr">
        <is>
          <t xml:space="preserve">Xidmət</t>
        </is>
      </c>
      <c r="K8" s="2">
        <v>1</v>
      </c>
      <c r="L8" s="0" t="inlineStr">
        <is>
          <t xml:space="preserve">ay</t>
        </is>
      </c>
      <c r="M8" s="2">
        <v>850</v>
      </c>
      <c r="N8" s="2">
        <f>K8*M8</f>
        <v>850</v>
      </c>
      <c r="O8" s="2">
        <f>N8*0.18</f>
        <v>153</v>
      </c>
      <c r="P8" s="2">
        <v>0</v>
      </c>
      <c r="Q8" s="2">
        <v>0</v>
      </c>
      <c r="R8" s="2">
        <f>N8+O8+P8+Q8</f>
        <v>1003</v>
      </c>
      <c r="S8" s="0" t="inlineStr">
        <is>
          <t xml:space="preserve">Müqavilə № 3/2026, 20.01.2026</t>
        </is>
      </c>
      <c r="T8" s="0" t="inlineStr">
        <is>
          <t xml:space="preserve">Sentyabr ayı üzrə</t>
        </is>
      </c>
      <c r="U8" s="0" t="inlineStr">
        <is>
          <t xml:space="preserve">MT2609-00731</t>
        </is>
      </c>
      <c r="V8" s="0" t="inlineStr">
        <is>
          <t xml:space="preserve"/>
        </is>
      </c>
      <c r="W8" s="3">
        <v>46273</v>
      </c>
    </row>
    <row r="9">
      <c r="A9" s="0">
        <v>8</v>
      </c>
      <c r="B9" s="0" t="inlineStr">
        <is>
          <t xml:space="preserve">Gələn</t>
        </is>
      </c>
      <c r="C9" s="0" t="inlineStr">
        <is>
          <t xml:space="preserve">Təsdiqlənib</t>
        </is>
      </c>
      <c r="D9" s="0" t="inlineStr">
        <is>
          <t xml:space="preserve">NÜMUNƏ İT SERVİS MMC</t>
        </is>
      </c>
      <c r="E9" s="0" t="inlineStr">
        <is>
          <t xml:space="preserve">1400000004</t>
        </is>
      </c>
      <c r="F9" s="0" t="inlineStr">
        <is>
          <t xml:space="preserve">NÜMUNƏ TİCARƏT MMC</t>
        </is>
      </c>
      <c r="G9" s="0" t="inlineStr">
        <is>
          <t xml:space="preserve">1400000003</t>
        </is>
      </c>
      <c r="H9" s="0" t="inlineStr">
        <is>
          <t xml:space="preserve">Proqram təminatı lisenziyası</t>
        </is>
      </c>
      <c r="I9" s="0" t="inlineStr">
        <is>
          <t xml:space="preserve">5829000000</t>
        </is>
      </c>
      <c r="J9" s="0" t="inlineStr">
        <is>
          <t xml:space="preserve">Xidmət</t>
        </is>
      </c>
      <c r="K9" s="2">
        <v>5</v>
      </c>
      <c r="L9" s="0" t="inlineStr">
        <is>
          <t xml:space="preserve">ədəd</t>
        </is>
      </c>
      <c r="M9" s="2">
        <v>96</v>
      </c>
      <c r="N9" s="2">
        <f>K9*M9</f>
        <v>480</v>
      </c>
      <c r="O9" s="2">
        <f>N9*0.18</f>
        <v>86.39999999999999</v>
      </c>
      <c r="P9" s="2">
        <v>0</v>
      </c>
      <c r="Q9" s="2">
        <v>0</v>
      </c>
      <c r="R9" s="2">
        <f>N9+O9+P9+Q9</f>
        <v>566.4</v>
      </c>
      <c r="S9" s="0" t="inlineStr">
        <is>
          <t xml:space="preserve">Müqavilə № 3/2026, 20.01.2026</t>
        </is>
      </c>
      <c r="T9" s="0" t="inlineStr">
        <is>
          <t xml:space="preserve">Sentyabr ayı üzrə</t>
        </is>
      </c>
      <c r="U9" s="0" t="inlineStr">
        <is>
          <t xml:space="preserve">MT2609-00731</t>
        </is>
      </c>
      <c r="V9" s="0" t="inlineStr">
        <is>
          <t xml:space="preserve"/>
        </is>
      </c>
      <c r="W9" s="3">
        <v>46273</v>
      </c>
    </row>
    <row r="10">
      <c r="A10" s="0">
        <v>9</v>
      </c>
      <c r="B10" s="0" t="inlineStr">
        <is>
          <t xml:space="preserve">Gələn</t>
        </is>
      </c>
      <c r="C10" s="0" t="inlineStr">
        <is>
          <t xml:space="preserve">Təsdiqlənib</t>
        </is>
      </c>
      <c r="D10" s="0" t="inlineStr">
        <is>
          <t xml:space="preserve">NÜMUNƏ OFİS TƏCHİZAT MMC</t>
        </is>
      </c>
      <c r="E10" s="0" t="inlineStr">
        <is>
          <t xml:space="preserve">1400000005</t>
        </is>
      </c>
      <c r="F10" s="0" t="inlineStr">
        <is>
          <t xml:space="preserve">NÜMUNƏ TİCARƏT MMC</t>
        </is>
      </c>
      <c r="G10" s="0" t="inlineStr">
        <is>
          <t xml:space="preserve">1400000003</t>
        </is>
      </c>
      <c r="H10" s="0" t="inlineStr">
        <is>
          <t xml:space="preserve">Ofis kreslosu</t>
        </is>
      </c>
      <c r="I10" s="0" t="inlineStr">
        <is>
          <t xml:space="preserve">9401300000</t>
        </is>
      </c>
      <c r="J10" s="0" t="inlineStr">
        <is>
          <t xml:space="preserve">Mal</t>
        </is>
      </c>
      <c r="K10" s="2">
        <v>4</v>
      </c>
      <c r="L10" s="0" t="inlineStr">
        <is>
          <t xml:space="preserve">ədəd</t>
        </is>
      </c>
      <c r="M10" s="2">
        <v>185</v>
      </c>
      <c r="N10" s="2">
        <f>K10*M10</f>
        <v>740</v>
      </c>
      <c r="O10" s="2">
        <f>N10*0.18</f>
        <v>133.2</v>
      </c>
      <c r="P10" s="2">
        <v>0</v>
      </c>
      <c r="Q10" s="2">
        <v>0</v>
      </c>
      <c r="R10" s="2">
        <f>N10+O10+P10+Q10</f>
        <v>873.2</v>
      </c>
      <c r="S10" s="0" t="inlineStr">
        <is>
          <t xml:space="preserve">Müqavilə № 12/2026, 10.01.2026</t>
        </is>
      </c>
      <c r="T10" s="0" t="inlineStr">
        <is>
          <t xml:space="preserve"/>
        </is>
      </c>
      <c r="U10" s="0" t="inlineStr">
        <is>
          <t xml:space="preserve">MT2609-00739</t>
        </is>
      </c>
      <c r="V10" s="0" t="inlineStr">
        <is>
          <t xml:space="preserve"/>
        </is>
      </c>
      <c r="W10" s="3">
        <v>46275</v>
      </c>
    </row>
    <row r="11">
      <c r="A11" s="0">
        <v>10</v>
      </c>
      <c r="B11" s="0" t="inlineStr">
        <is>
          <t xml:space="preserve">Gələn</t>
        </is>
      </c>
      <c r="C11" s="0" t="inlineStr">
        <is>
          <t xml:space="preserve">Təsdiqlənib</t>
        </is>
      </c>
      <c r="D11" s="0" t="inlineStr">
        <is>
          <t xml:space="preserve">NÜMUNƏ OFİS TƏCHİZAT MMC</t>
        </is>
      </c>
      <c r="E11" s="0" t="inlineStr">
        <is>
          <t xml:space="preserve">1400000005</t>
        </is>
      </c>
      <c r="F11" s="0" t="inlineStr">
        <is>
          <t xml:space="preserve">NÜMUNƏ TİCARƏT MMC</t>
        </is>
      </c>
      <c r="G11" s="0" t="inlineStr">
        <is>
          <t xml:space="preserve">1400000003</t>
        </is>
      </c>
      <c r="H11" s="0" t="inlineStr">
        <is>
          <t xml:space="preserve">Yazı masası</t>
        </is>
      </c>
      <c r="I11" s="0" t="inlineStr">
        <is>
          <t xml:space="preserve">9403300000</t>
        </is>
      </c>
      <c r="J11" s="0" t="inlineStr">
        <is>
          <t xml:space="preserve">Mal</t>
        </is>
      </c>
      <c r="K11" s="2">
        <v>2</v>
      </c>
      <c r="L11" s="0" t="inlineStr">
        <is>
          <t xml:space="preserve">ədəd</t>
        </is>
      </c>
      <c r="M11" s="2">
        <v>240</v>
      </c>
      <c r="N11" s="2">
        <f>K11*M11</f>
        <v>480</v>
      </c>
      <c r="O11" s="2">
        <f>N11*0.18</f>
        <v>86.39999999999999</v>
      </c>
      <c r="P11" s="2">
        <v>0</v>
      </c>
      <c r="Q11" s="2">
        <v>0</v>
      </c>
      <c r="R11" s="2">
        <f>N11+O11+P11+Q11</f>
        <v>566.4</v>
      </c>
      <c r="S11" s="0" t="inlineStr">
        <is>
          <t xml:space="preserve">Müqavilə № 12/2026, 10.01.2026</t>
        </is>
      </c>
      <c r="T11" s="0" t="inlineStr">
        <is>
          <t xml:space="preserve"/>
        </is>
      </c>
      <c r="U11" s="0" t="inlineStr">
        <is>
          <t xml:space="preserve">MT2609-00739</t>
        </is>
      </c>
      <c r="V11" s="0" t="inlineStr">
        <is>
          <t xml:space="preserve"/>
        </is>
      </c>
      <c r="W11" s="3">
        <v>46275</v>
      </c>
    </row>
    <row r="12">
      <c r="A12" s="0">
        <v>11</v>
      </c>
      <c r="B12" s="0" t="inlineStr">
        <is>
          <t xml:space="preserve">Gələn</t>
        </is>
      </c>
      <c r="C12" s="0" t="inlineStr">
        <is>
          <t xml:space="preserve">Təsdiqlənib</t>
        </is>
      </c>
      <c r="D12" s="0" t="inlineStr">
        <is>
          <t xml:space="preserve">NÜMUNƏ TİKİNTİ MMC</t>
        </is>
      </c>
      <c r="E12" s="0" t="inlineStr">
        <is>
          <t xml:space="preserve">1400000001</t>
        </is>
      </c>
      <c r="F12" s="0" t="inlineStr">
        <is>
          <t xml:space="preserve">NÜMUNƏ TİCARƏT MMC</t>
        </is>
      </c>
      <c r="G12" s="0" t="inlineStr">
        <is>
          <t xml:space="preserve">1400000003</t>
        </is>
      </c>
      <c r="H12" s="0" t="inlineStr">
        <is>
          <t xml:space="preserve">Kafel 60×60</t>
        </is>
      </c>
      <c r="I12" s="0" t="inlineStr">
        <is>
          <t xml:space="preserve">6907210000</t>
        </is>
      </c>
      <c r="J12" s="0" t="inlineStr">
        <is>
          <t xml:space="preserve">Mal</t>
        </is>
      </c>
      <c r="K12" s="2">
        <v>85</v>
      </c>
      <c r="L12" s="0" t="inlineStr">
        <is>
          <t xml:space="preserve">m²</t>
        </is>
      </c>
      <c r="M12" s="2">
        <v>16.5</v>
      </c>
      <c r="N12" s="2">
        <f>K12*M12</f>
        <v>1402.5</v>
      </c>
      <c r="O12" s="2">
        <f>N12*0.18</f>
        <v>252.45</v>
      </c>
      <c r="P12" s="2">
        <v>0</v>
      </c>
      <c r="Q12" s="2">
        <v>0</v>
      </c>
      <c r="R12" s="2">
        <f>N12+O12+P12+Q12</f>
        <v>1654.95</v>
      </c>
      <c r="S12" s="0" t="inlineStr">
        <is>
          <t xml:space="preserve">Müqavilə № 7/2026, 03.02.2026</t>
        </is>
      </c>
      <c r="T12" s="0" t="inlineStr">
        <is>
          <t xml:space="preserve"/>
        </is>
      </c>
      <c r="U12" s="0" t="inlineStr">
        <is>
          <t xml:space="preserve">MT2609-00746</t>
        </is>
      </c>
      <c r="V12" s="0" t="inlineStr">
        <is>
          <t xml:space="preserve"/>
        </is>
      </c>
      <c r="W12" s="3">
        <v>46277</v>
      </c>
    </row>
    <row r="13">
      <c r="A13" s="0">
        <v>12</v>
      </c>
      <c r="B13" s="0" t="inlineStr">
        <is>
          <t xml:space="preserve">Gələn</t>
        </is>
      </c>
      <c r="C13" s="0" t="inlineStr">
        <is>
          <t xml:space="preserve">Təsdiqlənib</t>
        </is>
      </c>
      <c r="D13" s="0" t="inlineStr">
        <is>
          <t xml:space="preserve">NÜMUNƏ TİKİNTİ MMC</t>
        </is>
      </c>
      <c r="E13" s="0" t="inlineStr">
        <is>
          <t xml:space="preserve">1400000001</t>
        </is>
      </c>
      <c r="F13" s="0" t="inlineStr">
        <is>
          <t xml:space="preserve">NÜMUNƏ TİCARƏT MMC</t>
        </is>
      </c>
      <c r="G13" s="0" t="inlineStr">
        <is>
          <t xml:space="preserve">1400000003</t>
        </is>
      </c>
      <c r="H13" s="0" t="inlineStr">
        <is>
          <t xml:space="preserve">Kafel yapışqanı (25 kq)</t>
        </is>
      </c>
      <c r="I13" s="0" t="inlineStr">
        <is>
          <t xml:space="preserve">3214900000</t>
        </is>
      </c>
      <c r="J13" s="0" t="inlineStr">
        <is>
          <t xml:space="preserve">Mal</t>
        </is>
      </c>
      <c r="K13" s="2">
        <v>30</v>
      </c>
      <c r="L13" s="0" t="inlineStr">
        <is>
          <t xml:space="preserve">kisə</t>
        </is>
      </c>
      <c r="M13" s="2">
        <v>11</v>
      </c>
      <c r="N13" s="2">
        <f>K13*M13</f>
        <v>330</v>
      </c>
      <c r="O13" s="2">
        <f>N13*0.18</f>
        <v>59.4</v>
      </c>
      <c r="P13" s="2">
        <v>0</v>
      </c>
      <c r="Q13" s="2">
        <v>0</v>
      </c>
      <c r="R13" s="2">
        <f>N13+O13+P13+Q13</f>
        <v>389.4</v>
      </c>
      <c r="S13" s="0" t="inlineStr">
        <is>
          <t xml:space="preserve">Müqavilə № 7/2026, 03.02.2026</t>
        </is>
      </c>
      <c r="T13" s="0" t="inlineStr">
        <is>
          <t xml:space="preserve"/>
        </is>
      </c>
      <c r="U13" s="0" t="inlineStr">
        <is>
          <t xml:space="preserve">MT2609-00746</t>
        </is>
      </c>
      <c r="V13" s="0" t="inlineStr">
        <is>
          <t xml:space="preserve"/>
        </is>
      </c>
      <c r="W13" s="3">
        <v>46277</v>
      </c>
    </row>
    <row r="14">
      <c r="A14" s="0">
        <v>13</v>
      </c>
      <c r="B14" s="0" t="inlineStr">
        <is>
          <t xml:space="preserve">Gələn</t>
        </is>
      </c>
      <c r="C14" s="0" t="inlineStr">
        <is>
          <t xml:space="preserve">Təsdiqlənib</t>
        </is>
      </c>
      <c r="D14" s="0" t="inlineStr">
        <is>
          <t xml:space="preserve">NÜMUNƏ LOGİSTİKA MMC</t>
        </is>
      </c>
      <c r="E14" s="0" t="inlineStr">
        <is>
          <t xml:space="preserve">1400000002</t>
        </is>
      </c>
      <c r="F14" s="0" t="inlineStr">
        <is>
          <t xml:space="preserve">NÜMUNƏ TİCARƏT MMC</t>
        </is>
      </c>
      <c r="G14" s="0" t="inlineStr">
        <is>
          <t xml:space="preserve">1400000003</t>
        </is>
      </c>
      <c r="H14" s="0" t="inlineStr">
        <is>
          <t xml:space="preserve">Anbar saxlama xidməti</t>
        </is>
      </c>
      <c r="I14" s="0" t="inlineStr">
        <is>
          <t xml:space="preserve">5210000000</t>
        </is>
      </c>
      <c r="J14" s="0" t="inlineStr">
        <is>
          <t xml:space="preserve">Xidmət</t>
        </is>
      </c>
      <c r="K14" s="2">
        <v>1</v>
      </c>
      <c r="L14" s="0" t="inlineStr">
        <is>
          <t xml:space="preserve">ay</t>
        </is>
      </c>
      <c r="M14" s="2">
        <v>1200</v>
      </c>
      <c r="N14" s="2">
        <f>K14*M14</f>
        <v>1200</v>
      </c>
      <c r="O14" s="2">
        <f>N14*0.18</f>
        <v>216</v>
      </c>
      <c r="P14" s="2">
        <v>0</v>
      </c>
      <c r="Q14" s="2">
        <v>0</v>
      </c>
      <c r="R14" s="2">
        <f>N14+O14+P14+Q14</f>
        <v>1416</v>
      </c>
      <c r="S14" s="0" t="inlineStr">
        <is>
          <t xml:space="preserve">Müqavilə № 22/2026, 15.03.2026</t>
        </is>
      </c>
      <c r="T14" s="0" t="inlineStr">
        <is>
          <t xml:space="preserve"/>
        </is>
      </c>
      <c r="U14" s="0" t="inlineStr">
        <is>
          <t xml:space="preserve">MT2609-00753</t>
        </is>
      </c>
      <c r="V14" s="0" t="inlineStr">
        <is>
          <t xml:space="preserve"/>
        </is>
      </c>
      <c r="W14" s="3">
        <v>46280</v>
      </c>
    </row>
    <row r="15">
      <c r="A15" s="0">
        <v>14</v>
      </c>
      <c r="B15" s="0" t="inlineStr">
        <is>
          <t xml:space="preserve">Gələn</t>
        </is>
      </c>
      <c r="C15" s="0" t="inlineStr">
        <is>
          <t xml:space="preserve">Təsdiqlənib</t>
        </is>
      </c>
      <c r="D15" s="0" t="inlineStr">
        <is>
          <t xml:space="preserve">NÜMUNƏ LOGİSTİKA MMC</t>
        </is>
      </c>
      <c r="E15" s="0" t="inlineStr">
        <is>
          <t xml:space="preserve">1400000002</t>
        </is>
      </c>
      <c r="F15" s="0" t="inlineStr">
        <is>
          <t xml:space="preserve">NÜMUNƏ TİCARƏT MMC</t>
        </is>
      </c>
      <c r="G15" s="0" t="inlineStr">
        <is>
          <t xml:space="preserve">1400000003</t>
        </is>
      </c>
      <c r="H15" s="0" t="inlineStr">
        <is>
          <t xml:space="preserve">Yükləmə-boşaltma</t>
        </is>
      </c>
      <c r="I15" s="0" t="inlineStr">
        <is>
          <t xml:space="preserve">5224000000</t>
        </is>
      </c>
      <c r="J15" s="0" t="inlineStr">
        <is>
          <t xml:space="preserve">Xidmət</t>
        </is>
      </c>
      <c r="K15" s="2">
        <v>14</v>
      </c>
      <c r="L15" s="0" t="inlineStr">
        <is>
          <t xml:space="preserve">saat</t>
        </is>
      </c>
      <c r="M15" s="2">
        <v>25</v>
      </c>
      <c r="N15" s="2">
        <f>K15*M15</f>
        <v>350</v>
      </c>
      <c r="O15" s="2">
        <f>N15*0.18</f>
        <v>63</v>
      </c>
      <c r="P15" s="2">
        <v>0</v>
      </c>
      <c r="Q15" s="2">
        <v>0</v>
      </c>
      <c r="R15" s="2">
        <f>N15+O15+P15+Q15</f>
        <v>413</v>
      </c>
      <c r="S15" s="0" t="inlineStr">
        <is>
          <t xml:space="preserve">Müqavilə № 22/2026, 15.03.2026</t>
        </is>
      </c>
      <c r="T15" s="0" t="inlineStr">
        <is>
          <t xml:space="preserve"/>
        </is>
      </c>
      <c r="U15" s="0" t="inlineStr">
        <is>
          <t xml:space="preserve">MT2609-00753</t>
        </is>
      </c>
      <c r="V15" s="0" t="inlineStr">
        <is>
          <t xml:space="preserve"/>
        </is>
      </c>
      <c r="W15" s="3">
        <v>46280</v>
      </c>
    </row>
    <row r="16">
      <c r="A16" s="0">
        <v>15</v>
      </c>
      <c r="B16" s="0" t="inlineStr">
        <is>
          <t xml:space="preserve">Gələn</t>
        </is>
      </c>
      <c r="C16" s="0" t="inlineStr">
        <is>
          <t xml:space="preserve">Təsdiq gözləyir</t>
        </is>
      </c>
      <c r="D16" s="0" t="inlineStr">
        <is>
          <t xml:space="preserve">NÜMUNƏ İT SERVİS MMC</t>
        </is>
      </c>
      <c r="E16" s="0" t="inlineStr">
        <is>
          <t xml:space="preserve">1400000004</t>
        </is>
      </c>
      <c r="F16" s="0" t="inlineStr">
        <is>
          <t xml:space="preserve">NÜMUNƏ TİCARƏT MMC</t>
        </is>
      </c>
      <c r="G16" s="0" t="inlineStr">
        <is>
          <t xml:space="preserve">1400000003</t>
        </is>
      </c>
      <c r="H16" s="0" t="inlineStr">
        <is>
          <t xml:space="preserve">Noutbuk 15.6"</t>
        </is>
      </c>
      <c r="I16" s="0" t="inlineStr">
        <is>
          <t xml:space="preserve">8471300000</t>
        </is>
      </c>
      <c r="J16" s="0" t="inlineStr">
        <is>
          <t xml:space="preserve">Mal</t>
        </is>
      </c>
      <c r="K16" s="2">
        <v>2</v>
      </c>
      <c r="L16" s="0" t="inlineStr">
        <is>
          <t xml:space="preserve">ədəd</t>
        </is>
      </c>
      <c r="M16" s="2">
        <v>1390</v>
      </c>
      <c r="N16" s="2">
        <f>K16*M16</f>
        <v>2780</v>
      </c>
      <c r="O16" s="2">
        <f>N16*0.18</f>
        <v>500.4</v>
      </c>
      <c r="P16" s="2">
        <v>0</v>
      </c>
      <c r="Q16" s="2">
        <v>0</v>
      </c>
      <c r="R16" s="2">
        <f>N16+O16+P16+Q16</f>
        <v>3280.4</v>
      </c>
      <c r="S16" s="0" t="inlineStr">
        <is>
          <t xml:space="preserve">Müqavilə № 3/2026, 20.01.2026</t>
        </is>
      </c>
      <c r="T16" s="0" t="inlineStr">
        <is>
          <t xml:space="preserve"/>
        </is>
      </c>
      <c r="U16" s="0" t="inlineStr">
        <is>
          <t xml:space="preserve">MT2609-00760</t>
        </is>
      </c>
      <c r="V16" s="0" t="inlineStr">
        <is>
          <t xml:space="preserve"/>
        </is>
      </c>
      <c r="W16" s="3">
        <v>46283</v>
      </c>
    </row>
    <row r="17">
      <c r="A17" s="0">
        <v>16</v>
      </c>
      <c r="B17" s="0" t="inlineStr">
        <is>
          <t xml:space="preserve">Gələn</t>
        </is>
      </c>
      <c r="C17" s="0" t="inlineStr">
        <is>
          <t xml:space="preserve">Təsdiq gözləyir</t>
        </is>
      </c>
      <c r="D17" s="0" t="inlineStr">
        <is>
          <t xml:space="preserve">NÜMUNƏ İT SERVİS MMC</t>
        </is>
      </c>
      <c r="E17" s="0" t="inlineStr">
        <is>
          <t xml:space="preserve">1400000004</t>
        </is>
      </c>
      <c r="F17" s="0" t="inlineStr">
        <is>
          <t xml:space="preserve">NÜMUNƏ TİCARƏT MMC</t>
        </is>
      </c>
      <c r="G17" s="0" t="inlineStr">
        <is>
          <t xml:space="preserve">1400000003</t>
        </is>
      </c>
      <c r="H17" s="0" t="inlineStr">
        <is>
          <t xml:space="preserve">Kompüter siçanı</t>
        </is>
      </c>
      <c r="I17" s="0" t="inlineStr">
        <is>
          <t xml:space="preserve">8471607000</t>
        </is>
      </c>
      <c r="J17" s="0" t="inlineStr">
        <is>
          <t xml:space="preserve">Mal</t>
        </is>
      </c>
      <c r="K17" s="2">
        <v>10</v>
      </c>
      <c r="L17" s="0" t="inlineStr">
        <is>
          <t xml:space="preserve">ədəd</t>
        </is>
      </c>
      <c r="M17" s="2">
        <v>14</v>
      </c>
      <c r="N17" s="2">
        <f>K17*M17</f>
        <v>140</v>
      </c>
      <c r="O17" s="2">
        <f>N17*0.18</f>
        <v>25.2</v>
      </c>
      <c r="P17" s="2">
        <v>0</v>
      </c>
      <c r="Q17" s="2">
        <v>0</v>
      </c>
      <c r="R17" s="2">
        <f>N17+O17+P17+Q17</f>
        <v>165.2</v>
      </c>
      <c r="S17" s="0" t="inlineStr">
        <is>
          <t xml:space="preserve">Müqavilə № 3/2026, 20.01.2026</t>
        </is>
      </c>
      <c r="T17" s="0" t="inlineStr">
        <is>
          <t xml:space="preserve"/>
        </is>
      </c>
      <c r="U17" s="0" t="inlineStr">
        <is>
          <t xml:space="preserve">MT2609-00760</t>
        </is>
      </c>
      <c r="V17" s="0" t="inlineStr">
        <is>
          <t xml:space="preserve"/>
        </is>
      </c>
      <c r="W17" s="3">
        <v>46283</v>
      </c>
    </row>
    <row r="18">
      <c r="A18" s="0">
        <v>17</v>
      </c>
      <c r="B18" s="0" t="inlineStr">
        <is>
          <t xml:space="preserve">Gələn</t>
        </is>
      </c>
      <c r="C18" s="0" t="inlineStr">
        <is>
          <t xml:space="preserve">Təsdiqlənib</t>
        </is>
      </c>
      <c r="D18" s="0" t="inlineStr">
        <is>
          <t xml:space="preserve">NÜMUNƏ OFİS TƏCHİZAT MMC</t>
        </is>
      </c>
      <c r="E18" s="0" t="inlineStr">
        <is>
          <t xml:space="preserve">1400000005</t>
        </is>
      </c>
      <c r="F18" s="0" t="inlineStr">
        <is>
          <t xml:space="preserve">NÜMUNƏ TİCARƏT MMC</t>
        </is>
      </c>
      <c r="G18" s="0" t="inlineStr">
        <is>
          <t xml:space="preserve">1400000003</t>
        </is>
      </c>
      <c r="H18" s="0" t="inlineStr">
        <is>
          <t xml:space="preserve">Tibbi maska</t>
        </is>
      </c>
      <c r="I18" s="0" t="inlineStr">
        <is>
          <t xml:space="preserve">6307909800</t>
        </is>
      </c>
      <c r="J18" s="0" t="inlineStr">
        <is>
          <t xml:space="preserve">Mal</t>
        </is>
      </c>
      <c r="K18" s="2">
        <v>500</v>
      </c>
      <c r="L18" s="0" t="inlineStr">
        <is>
          <t xml:space="preserve">ədəd</t>
        </is>
      </c>
      <c r="M18" s="2">
        <v>0.12</v>
      </c>
      <c r="N18" s="2">
        <f>K18*M18</f>
        <v>60</v>
      </c>
      <c r="O18" s="2">
        <v>0</v>
      </c>
      <c r="P18" s="2">
        <v>0</v>
      </c>
      <c r="Q18" s="2">
        <v>0</v>
      </c>
      <c r="R18" s="2">
        <f>N18+O18+P18+Q18</f>
        <v>60</v>
      </c>
      <c r="S18" s="0" t="inlineStr">
        <is>
          <t xml:space="preserve">Müqavilə № 12/2026, 10.01.2026</t>
        </is>
      </c>
      <c r="T18" s="0" t="inlineStr">
        <is>
          <t xml:space="preserve"/>
        </is>
      </c>
      <c r="U18" s="0" t="inlineStr">
        <is>
          <t xml:space="preserve">MT2609-00768</t>
        </is>
      </c>
      <c r="V18" s="0" t="inlineStr">
        <is>
          <t xml:space="preserve"/>
        </is>
      </c>
      <c r="W18" s="3">
        <v>46287</v>
      </c>
    </row>
  </sheetData>
  <autoFilter ref="A1:W18"/>
</worksheet>
</file>